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Zimová\zabezpecení_prejezdu_Kolín_Ledecko\Požadavk_vykon_a_fce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32" i="6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<sst xmlns="http://schemas.openxmlformats.org/spreadsheetml/2006/main" count="134" uniqueCount="93">
  <si>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</si>
  <si>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</si>
  <si>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</si>
  <si>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</si>
  <si>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</si>
  <si>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</si>
  <si>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</si>
  <si>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</si>
  <si>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</si>
  <si>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</si>
  <si>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</si>
  <si>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</si>
  <si>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</si>
  <si>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</si>
  <si>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</si>
  <si>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</si>
  <si>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</si>
  <si>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</si>
  <si>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</si>
  <si>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</si>
  <si>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</si>
  <si>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</si>
  <si>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</si>
  <si>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</si>
  <si>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</si>
  <si>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</si>
  <si>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</si>
  <si>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</si>
  <si>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</si>
  <si>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</si>
  <si>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</si>
  <si>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</si>
  <si>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</si>
  <si>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</si>
  <si>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</si>
  <si>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</si>
  <si>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</si>
  <si>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</si>
  <si>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</si>
  <si>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</si>
  <si>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</si>
  <si>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</si>
  <si>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</si>
  <si>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</si>
  <si>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</si>
  <si>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</si>
  <si>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</si>
  <si>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</si>
  <si>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</si>
  <si>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</si>
  <si>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</si>
  <si>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</si>
  <si>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</si>
  <si>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</si>
  <si>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</si>
  <si>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</si>
  <si>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</si>
  <si>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</si>
  <si>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</si>
  <si>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</si>
  <si>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</si>
  <si>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</si>
  <si>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</si>
  <si>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</si>
  <si>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</si>
  <si>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</si>
  <si>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</si>
  <si>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</si>
  <si>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</si>
  <si>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</si>
  <si>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</si>
  <si>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</si>
  <si>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</si>
  <si>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</si>
  <si>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</si>
  <si>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3:</t>
  </si>
  <si>
    <t>Rekonstrukce přejezdu P5932 v km 24,892 na trati Kolín – Ledečko a rekonstrukce PZS s doplněním závor</t>
  </si>
  <si>
    <t>PS 01-01-31</t>
  </si>
  <si>
    <t>Zabezpečovací zařízení (PZS) P5932 v km 24,892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</si>
  <si>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 HDPE trubky a sdělovací kabel.  Technologie, která bude vyhodnocovat údaje z počítačů náprav bude umístěna v novém technologickém objektu  OPD pro PN v žst. Uhlířské Janovice.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Bude doplněno informační zařízení pro nevidomé.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mechanizace, včetně dopravy ze skladu k místu montáže. Součásti tohoto PS budou rovněž demontáže a likvidace odpadu v souladu se zákonem o odpadech.
</t>
  </si>
  <si>
    <t>V rozsahu Zjednodušené dokumentace ve stádiu 2 a ZTP</t>
  </si>
  <si>
    <t>SO 01-10-01</t>
  </si>
  <si>
    <t>Železniční svršek P5932 v km 24,892</t>
  </si>
  <si>
    <t xml:space="preserve">Rekonstrukce železničního svršku v místě přejezdu včetne výměny kolejového lože.                                                                                                                                    Dojde k demontáži stávající přejezdové konstrukce a odfrézování přilehlé živičné konstrukce vozovky k přejezdu s nutným odtěžením konstrukčních vrstev.
V místě přejezdu dojde k výměně železničního svršku za nový na délku kolejového pole ve vazbě na soustavou železničního svršku v navazující koleji. Nové pražce budou betonové a dojde k odstranění všech dřevěných pražců.
Bude provedena směrová a výšková úprava koleje v přejezdu a v navazujících úsecích včetně přilehlé vzestupnice s doplněním kolejového lože a úpravou BK. Položka obsahuje všechny náklady na montáž příslušného zařízení se všemi pomocnými a doplňujícími pracemi a součástmi, případné použití mechanizace, včetně dopravy ze skladu k místu montáže. Součásti tohoto SO budou rovněž demontáže a likvidace odpadu v souladu se zákonem o odpadech.
</t>
  </si>
  <si>
    <t>SO 01-11-01</t>
  </si>
  <si>
    <t>Železniční spodek P5932 v km 24,892</t>
  </si>
  <si>
    <t xml:space="preserve">Rekonstrukce železničního spodku včetně odvodnění a rekonstrukce propustku.  V rámci rekonstrukce železničního spodku bude provedeno ZKPP a zřízeno jeho odvodnění včetně vyústění a kompletní rekonstrukce propustku, který se nachází v bezprostřední blízkosti přejezdu.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mechanizace, včetně dopravy ze skladu k místu montáže. Součásti tohoto SO budou rovněž demontáže a likvidace odpadu v souladu se zákonem o odpadech. </t>
  </si>
  <si>
    <t>SO 01-13-01</t>
  </si>
  <si>
    <t>Železniční přejezd P5932 v km 24,892</t>
  </si>
  <si>
    <t xml:space="preserve">Výměna přejezdové konstrukce za novou a rekonstrukce silniční komunikace. Bude provedena montáž nové celopryžové přejezdové konstrukce odpovídající zatížení silniční dopravou s uložením vnějších panelů na závěrných zídkách. 
Součástí stavebních prací bude provedení bezbariérových úprav na chodníku pro osoby s omezenou schopností pohybu a orientace odpovídající nové poloze výstražníků a závor.
Na přejezdu bude obnoveno VDZ vodících proužků. Položka obsahuje všechny náklady na montáž příslušného zařízení se všemi pomocnými a doplňujícími pracemi a součástmi, případné použití mechanizace, včetně dopravy ze skladu k místu montáže. Součásti tohoto SO budou rovněž demontáže a likvidace odpadu v souladu se zákonem o odpadech.
</t>
  </si>
  <si>
    <t>SO 01-86-01</t>
  </si>
  <si>
    <t>Přípojka napájení NN P5932 v km 24,892</t>
  </si>
  <si>
    <t>Výstavba nové  elektrické přípojky.   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mechanizace, včetně dopravy ze skladu k místu montáže. Součásti tohoto SO budou rovněž demontáže a likvidace odpadu v souladu se zákonem o odpadech.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</si>
</sst>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4"/>
  <sheetViews>
    <sheetView zoomScale="70" zoomScaleNormal="70" zoomScalePageLayoutView="70" workbookViewId="0">
      <selection activeCell="C15" sqref="C15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75</v>
      </c>
      <c r="B1" s="109" t="s">
        <v>76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SUM(E5:E44)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44.5" customHeight="1" thickTop="1" thickBot="1" x14ac:dyDescent="0.25">
      <c r="A5" s="12" t="s">
        <v>77</v>
      </c>
      <c r="B5" s="11" t="s">
        <v>78</v>
      </c>
      <c r="C5" s="13" t="s">
        <v>79</v>
      </c>
      <c r="D5" s="14" t="s">
        <v>80</v>
      </c>
      <c r="E5" s="106"/>
    </row>
    <row r="6" spans="1:5" s="10" customFormat="1" ht="156.75" customHeight="1" thickTop="1" thickBot="1" x14ac:dyDescent="0.25">
      <c r="A6" s="12" t="s">
        <v>81</v>
      </c>
      <c r="B6" s="11" t="s">
        <v>82</v>
      </c>
      <c r="C6" s="13" t="s">
        <v>83</v>
      </c>
      <c r="D6" s="14" t="s">
        <v>80</v>
      </c>
      <c r="E6" s="106"/>
    </row>
    <row r="7" spans="1:5" s="10" customFormat="1" ht="150" customHeight="1" thickTop="1" thickBot="1" x14ac:dyDescent="0.25">
      <c r="A7" s="12" t="s">
        <v>84</v>
      </c>
      <c r="B7" s="11" t="s">
        <v>85</v>
      </c>
      <c r="C7" s="13" t="s">
        <v>86</v>
      </c>
      <c r="D7" s="14" t="s">
        <v>80</v>
      </c>
      <c r="E7" s="106"/>
    </row>
    <row r="8" spans="1:5" s="10" customFormat="1" ht="150" customHeight="1" thickTop="1" thickBot="1" x14ac:dyDescent="0.25">
      <c r="A8" s="12" t="s">
        <v>87</v>
      </c>
      <c r="B8" s="11" t="s">
        <v>88</v>
      </c>
      <c r="C8" s="13" t="s">
        <v>89</v>
      </c>
      <c r="D8" s="14" t="s">
        <v>80</v>
      </c>
      <c r="E8" s="106"/>
    </row>
    <row r="9" spans="1:5" s="10" customFormat="1" ht="150" customHeight="1" thickTop="1" thickBot="1" x14ac:dyDescent="0.25">
      <c r="A9" s="15" t="s">
        <v>90</v>
      </c>
      <c r="B9" s="16" t="s">
        <v>91</v>
      </c>
      <c r="C9" s="17" t="s">
        <v>92</v>
      </c>
      <c r="D9" s="18" t="s">
        <v>80</v>
      </c>
      <c r="E9" s="107"/>
    </row>
    <row r="10" spans="1:5" ht="15.75" thickTop="1" x14ac:dyDescent="0.25">
      <c r="E10" s="108"/>
    </row>
    <row r="11" spans="1:5" x14ac:dyDescent="0.25">
      <c r="E11" s="108"/>
    </row>
    <row r="12" spans="1:5" x14ac:dyDescent="0.25">
      <c r="E12" s="108"/>
    </row>
    <row r="13" spans="1:5" x14ac:dyDescent="0.25">
      <c r="E13" s="108"/>
    </row>
    <row r="14" spans="1:5" x14ac:dyDescent="0.25">
      <c r="E14" s="108"/>
    </row>
    <row r="15" spans="1:5" x14ac:dyDescent="0.25">
      <c r="E15" s="108"/>
    </row>
    <row r="16" spans="1:5" x14ac:dyDescent="0.25">
      <c r="E16" s="108"/>
    </row>
    <row r="17" spans="5:5" x14ac:dyDescent="0.25">
      <c r="E17" s="108"/>
    </row>
    <row r="18" spans="5:5" x14ac:dyDescent="0.25">
      <c r="E18" s="108"/>
    </row>
    <row r="19" spans="5:5" x14ac:dyDescent="0.25">
      <c r="E19" s="108"/>
    </row>
    <row r="20" spans="5:5" x14ac:dyDescent="0.25">
      <c r="E20" s="108"/>
    </row>
    <row r="21" spans="5:5" x14ac:dyDescent="0.25">
      <c r="E21" s="108"/>
    </row>
    <row r="22" spans="5:5" x14ac:dyDescent="0.25">
      <c r="E22" s="108"/>
    </row>
    <row r="23" spans="5:5" x14ac:dyDescent="0.25">
      <c r="E23" s="108"/>
    </row>
    <row r="24" spans="5:5" x14ac:dyDescent="0.25">
      <c r="E24" s="108"/>
    </row>
    <row r="25" spans="5:5" x14ac:dyDescent="0.25">
      <c r="E25" s="108"/>
    </row>
    <row r="26" spans="5:5" x14ac:dyDescent="0.25">
      <c r="E26" s="108"/>
    </row>
    <row r="27" spans="5:5" x14ac:dyDescent="0.25">
      <c r="E27" s="108"/>
    </row>
    <row r="28" spans="5:5" x14ac:dyDescent="0.25">
      <c r="E28" s="108"/>
    </row>
    <row r="29" spans="5:5" x14ac:dyDescent="0.25">
      <c r="E29" s="108"/>
    </row>
    <row r="30" spans="5:5" x14ac:dyDescent="0.25">
      <c r="E30" s="108"/>
    </row>
    <row r="31" spans="5:5" x14ac:dyDescent="0.25">
      <c r="E31" s="108"/>
    </row>
    <row r="32" spans="5:5" x14ac:dyDescent="0.25">
      <c r="E32" s="108"/>
    </row>
    <row r="33" spans="5:5" x14ac:dyDescent="0.25">
      <c r="E33" s="108"/>
    </row>
    <row r="34" spans="5:5" x14ac:dyDescent="0.25">
      <c r="E34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D31" sqref="D31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6" t="s">
        <v>74</v>
      </c>
      <c r="C1" s="147"/>
      <c r="D1" s="147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8" t="s">
        <v>10</v>
      </c>
      <c r="C2" s="149"/>
      <c r="D2" s="22"/>
      <c r="E2" s="23"/>
      <c r="F2" s="80" t="str">
        <f>'Požadavky na výkon a fukci'!B1</f>
        <v>Rekonstrukce přejezdu P5932 v km 24,892 na trati Kolín – Ledečko a rekonstrukce PZS s doplněním závor</v>
      </c>
      <c r="G2" s="23"/>
      <c r="H2" s="81"/>
      <c r="I2" s="150" t="s">
        <v>11</v>
      </c>
      <c r="J2" s="151"/>
      <c r="K2" s="152">
        <f>SUM(L26+L36)</f>
        <v>0</v>
      </c>
      <c r="L2" s="153"/>
    </row>
    <row r="3" spans="1:15" s="73" customFormat="1" ht="42.75" customHeight="1" thickTop="1" thickBot="1" x14ac:dyDescent="0.25">
      <c r="B3" s="82" t="s">
        <v>12</v>
      </c>
      <c r="C3" s="83"/>
      <c r="D3" s="154" t="s">
        <v>9</v>
      </c>
      <c r="E3" s="154"/>
      <c r="F3" s="84" t="s">
        <v>13</v>
      </c>
      <c r="G3" s="85"/>
      <c r="H3" s="86"/>
      <c r="I3" s="87"/>
      <c r="J3" s="88"/>
      <c r="K3" s="155"/>
      <c r="L3" s="156"/>
    </row>
    <row r="4" spans="1:15" s="73" customFormat="1" ht="18" customHeight="1" thickTop="1" x14ac:dyDescent="0.2">
      <c r="B4" s="137" t="s">
        <v>14</v>
      </c>
      <c r="C4" s="131"/>
      <c r="D4" s="138"/>
      <c r="E4" s="89"/>
      <c r="F4" s="90" t="s">
        <v>15</v>
      </c>
      <c r="G4" s="91"/>
      <c r="H4" s="92"/>
      <c r="I4" s="139" t="s">
        <v>16</v>
      </c>
      <c r="J4" s="14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1"/>
      <c r="G5" s="141"/>
      <c r="H5" s="142"/>
      <c r="I5" s="143" t="s">
        <v>19</v>
      </c>
      <c r="J5" s="13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4"/>
      <c r="G6" s="144"/>
      <c r="H6" s="145"/>
      <c r="I6" s="143" t="s">
        <v>22</v>
      </c>
      <c r="J6" s="138"/>
      <c r="K6" s="25"/>
      <c r="L6" s="97"/>
      <c r="O6" s="98"/>
    </row>
    <row r="7" spans="1:15" s="73" customFormat="1" ht="18" customHeight="1" x14ac:dyDescent="0.2">
      <c r="B7" s="125" t="s">
        <v>23</v>
      </c>
      <c r="C7" s="126"/>
      <c r="D7" s="126"/>
      <c r="E7" s="26"/>
      <c r="F7" s="127" t="s">
        <v>24</v>
      </c>
      <c r="G7" s="128"/>
      <c r="H7" s="129"/>
      <c r="I7" s="130" t="s">
        <v>25</v>
      </c>
      <c r="J7" s="131"/>
      <c r="K7" s="27">
        <v>2020</v>
      </c>
      <c r="L7" s="99"/>
      <c r="O7" s="100"/>
    </row>
    <row r="8" spans="1:15" s="73" customFormat="1" ht="19.5" customHeight="1" thickBot="1" x14ac:dyDescent="0.25">
      <c r="B8" s="132" t="s">
        <v>26</v>
      </c>
      <c r="C8" s="133"/>
      <c r="D8" s="133"/>
      <c r="E8" s="28"/>
      <c r="F8" s="101" t="s">
        <v>73</v>
      </c>
      <c r="G8" s="134"/>
      <c r="H8" s="135"/>
      <c r="I8" s="136" t="s">
        <v>27</v>
      </c>
      <c r="J8" s="126"/>
      <c r="K8" s="29">
        <v>44166</v>
      </c>
      <c r="L8" s="102"/>
    </row>
    <row r="9" spans="1:15" s="21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30" t="s">
        <v>19</v>
      </c>
      <c r="L9" s="31">
        <v>0</v>
      </c>
    </row>
    <row r="10" spans="1:15" s="21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21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21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Křemen Josef, Ing.</cp:lastModifiedBy>
  <dcterms:created xsi:type="dcterms:W3CDTF">2020-12-08T08:47:11Z</dcterms:created>
  <dcterms:modified xsi:type="dcterms:W3CDTF">2021-02-04T11:48:45Z</dcterms:modified>
</cp:coreProperties>
</file>